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PUBLICACION\CUARTO TRIMESTRE 2025\01 PUBLICACION CUATRO TRIMESTRE 2025\"/>
    </mc:Choice>
  </mc:AlternateContent>
  <xr:revisionPtr revIDLastSave="0" documentId="13_ncr:1_{E74C10A7-7732-4A04-A9C8-21356761E9D9}" xr6:coauthVersionLast="47" xr6:coauthVersionMax="47" xr10:uidLastSave="{00000000-0000-0000-0000-000000000000}"/>
  <bookViews>
    <workbookView xWindow="28680" yWindow="-120" windowWidth="29040" windowHeight="15720" xr2:uid="{6CEA277F-6152-4AE5-9CCA-26FBC1870F6A}"/>
  </bookViews>
  <sheets>
    <sheet name="CFG" sheetId="1" r:id="rId1"/>
  </sheets>
  <definedNames>
    <definedName name="_xlnm._FilterDatabase" localSheetId="0" hidden="1">CFG!$A$3:$G$39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C5" i="1"/>
  <c r="E5" i="1"/>
  <c r="F5" i="1"/>
  <c r="D6" i="1"/>
  <c r="D5" i="1" s="1"/>
  <c r="D7" i="1"/>
  <c r="G7" i="1" s="1"/>
  <c r="D8" i="1"/>
  <c r="G8" i="1"/>
  <c r="D9" i="1"/>
  <c r="G9" i="1" s="1"/>
  <c r="D10" i="1"/>
  <c r="G10" i="1" s="1"/>
  <c r="D11" i="1"/>
  <c r="G11" i="1"/>
  <c r="D12" i="1"/>
  <c r="G12" i="1" s="1"/>
  <c r="D13" i="1"/>
  <c r="G13" i="1"/>
  <c r="B15" i="1"/>
  <c r="B41" i="1" s="1"/>
  <c r="C15" i="1"/>
  <c r="C41" i="1" s="1"/>
  <c r="E15" i="1"/>
  <c r="F15" i="1"/>
  <c r="D16" i="1"/>
  <c r="G16" i="1"/>
  <c r="D17" i="1"/>
  <c r="G17" i="1" s="1"/>
  <c r="D18" i="1"/>
  <c r="D15" i="1" s="1"/>
  <c r="G18" i="1"/>
  <c r="D19" i="1"/>
  <c r="G19" i="1"/>
  <c r="D20" i="1"/>
  <c r="G20" i="1" s="1"/>
  <c r="D21" i="1"/>
  <c r="G21" i="1" s="1"/>
  <c r="D22" i="1"/>
  <c r="G22" i="1"/>
  <c r="B24" i="1"/>
  <c r="C24" i="1"/>
  <c r="E24" i="1"/>
  <c r="F24" i="1"/>
  <c r="F41" i="1" s="1"/>
  <c r="D25" i="1"/>
  <c r="G25" i="1" s="1"/>
  <c r="D26" i="1"/>
  <c r="G26" i="1" s="1"/>
  <c r="D27" i="1"/>
  <c r="G27" i="1"/>
  <c r="D28" i="1"/>
  <c r="G28" i="1" s="1"/>
  <c r="D29" i="1"/>
  <c r="G29" i="1"/>
  <c r="D30" i="1"/>
  <c r="D24" i="1" s="1"/>
  <c r="G30" i="1"/>
  <c r="D31" i="1"/>
  <c r="G31" i="1" s="1"/>
  <c r="D32" i="1"/>
  <c r="G32" i="1" s="1"/>
  <c r="D33" i="1"/>
  <c r="G33" i="1"/>
  <c r="B35" i="1"/>
  <c r="C35" i="1"/>
  <c r="D35" i="1"/>
  <c r="E35" i="1"/>
  <c r="F35" i="1"/>
  <c r="D36" i="1"/>
  <c r="G36" i="1" s="1"/>
  <c r="D37" i="1"/>
  <c r="G37" i="1" s="1"/>
  <c r="D38" i="1"/>
  <c r="G38" i="1"/>
  <c r="D39" i="1"/>
  <c r="G39" i="1" s="1"/>
  <c r="E41" i="1"/>
  <c r="G24" i="1" l="1"/>
  <c r="D41" i="1"/>
  <c r="G15" i="1"/>
  <c r="G35" i="1"/>
  <c r="G6" i="1"/>
  <c r="G5" i="1" s="1"/>
  <c r="G41" i="1" l="1"/>
</calcChain>
</file>

<file path=xl/sharedStrings.xml><?xml version="1.0" encoding="utf-8"?>
<sst xmlns="http://schemas.openxmlformats.org/spreadsheetml/2006/main" count="43" uniqueCount="43">
  <si>
    <t>Bajo protesta de decir verdad declaramos que los Estados Financieros y sus notas, son razonablemente correctos y son responsabilidad del emisor.</t>
  </si>
  <si>
    <t>Total del Egreso</t>
  </si>
  <si>
    <t>Adeudos de Ejercicios Fiscales Anteriores</t>
  </si>
  <si>
    <t>Saneamiento del Sistema Financiero</t>
  </si>
  <si>
    <t>Transferencias, Participaciones y Aportaciones Entre Diferentes Niveles y Ordenes de Gobierno</t>
  </si>
  <si>
    <t>Transacciones de la Deuda Pública / Costo Financiero de la Deuda</t>
  </si>
  <si>
    <t>Otras no Clasificadas en Funciones Anteriores</t>
  </si>
  <si>
    <t>Otras Industrias y Otros Asuntos Económicos</t>
  </si>
  <si>
    <t>Ciencia, Tecnología e Innovación</t>
  </si>
  <si>
    <t>Turismo</t>
  </si>
  <si>
    <t>Comunicaciones</t>
  </si>
  <si>
    <t>Transporte</t>
  </si>
  <si>
    <t>Minería, Manufacturas y Construcción</t>
  </si>
  <si>
    <t>Combustibles y Energía</t>
  </si>
  <si>
    <t>Agropecuaria, Silvicultura, Pesca y Caza</t>
  </si>
  <si>
    <t>Asuntos Económicos, Comerciales y Laborales en General</t>
  </si>
  <si>
    <t>Desarrollo Económico</t>
  </si>
  <si>
    <t>Otros Asuntos Sociales</t>
  </si>
  <si>
    <t>Protección Social</t>
  </si>
  <si>
    <t>Educación</t>
  </si>
  <si>
    <t>Recreación, Cultura y Otras Manifestaciones Sociales</t>
  </si>
  <si>
    <t>Salud</t>
  </si>
  <si>
    <t>Vivienda y Servicios a la Comunidad</t>
  </si>
  <si>
    <t>Protección Ambiental</t>
  </si>
  <si>
    <t>Desarrollo Social</t>
  </si>
  <si>
    <t>Otros Servicios Generales</t>
  </si>
  <si>
    <t>Asuntos de Orden Público y de Seguridad Interior</t>
  </si>
  <si>
    <t>Seguridad Nacional</t>
  </si>
  <si>
    <t>Asuntos Financieros y Hacendarios</t>
  </si>
  <si>
    <t>Relaciones Exteriores</t>
  </si>
  <si>
    <t>Coordinación de la Política de Gobierno</t>
  </si>
  <si>
    <t>Justicia</t>
  </si>
  <si>
    <t>Legislación</t>
  </si>
  <si>
    <t>Gobierno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</si>
  <si>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</si>
  <si>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</si>
  <si>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</si>
  <si>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</si>
  <si>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</si>
  <si>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</si>
  <si>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</si>
  <si>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</si>
  <si>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Instituto Municipal de Vivienda de León, Guanajuato (IMUVI)
Estado Analítico del Ejercicio del Presupuesto de Egresos
Clasificación Funcional (Finalidad y Función)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</si>
</sst>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1" fillId="0" borderId="0" xfId="1" applyAlignment="1" applyProtection="1">
      <alignment horizontal="left" vertical="top" indent="1"/>
      <protection locked="0"/>
    </xf>
    <xf numFmtId="4" fontId="2" fillId="0" borderId="1" xfId="0" applyNumberFormat="1" applyFont="1" applyBorder="1" applyProtection="1">
      <protection locked="0"/>
    </xf>
    <xf numFmtId="0" fontId="2" fillId="0" borderId="2" xfId="0" applyFont="1" applyBorder="1" applyAlignment="1" applyProtection="1">
      <alignment horizontal="left" indent="1"/>
      <protection locked="0"/>
    </xf>
    <xf numFmtId="0" fontId="3" fillId="0" borderId="3" xfId="0" applyFont="1" applyBorder="1" applyProtection="1">
      <protection locked="0"/>
    </xf>
    <xf numFmtId="0" fontId="3" fillId="0" borderId="0" xfId="0" applyFont="1" applyAlignment="1">
      <alignment horizontal="left" wrapText="1"/>
    </xf>
    <xf numFmtId="4" fontId="3" fillId="0" borderId="3" xfId="0" applyNumberFormat="1" applyFont="1" applyBorder="1" applyProtection="1">
      <protection locked="0"/>
    </xf>
    <xf numFmtId="0" fontId="3" fillId="0" borderId="0" xfId="0" applyFont="1" applyAlignment="1">
      <alignment horizontal="left" wrapText="1" indent="1"/>
    </xf>
    <xf numFmtId="4" fontId="2" fillId="0" borderId="3" xfId="0" applyNumberFormat="1" applyFont="1" applyBorder="1" applyProtection="1">
      <protection locked="0"/>
    </xf>
    <xf numFmtId="0" fontId="2" fillId="0" borderId="4" xfId="0" applyFont="1" applyBorder="1" applyAlignment="1">
      <alignment horizontal="left" vertical="center"/>
    </xf>
    <xf numFmtId="0" fontId="3" fillId="0" borderId="5" xfId="0" applyFont="1" applyBorder="1" applyProtection="1">
      <protection locked="0"/>
    </xf>
    <xf numFmtId="0" fontId="3" fillId="0" borderId="0" xfId="0" applyFont="1" applyAlignment="1">
      <alignment wrapText="1"/>
    </xf>
    <xf numFmtId="4" fontId="2" fillId="2" borderId="1" xfId="2" applyNumberFormat="1" applyFont="1" applyFill="1" applyBorder="1" applyAlignment="1">
      <alignment horizontal="center" vertical="center" wrapText="1"/>
    </xf>
    <xf numFmtId="0" fontId="2" fillId="2" borderId="7" xfId="2" applyFont="1" applyFill="1" applyBorder="1" applyAlignment="1">
      <alignment horizontal="center" vertical="center"/>
    </xf>
    <xf numFmtId="0" fontId="2" fillId="2" borderId="8" xfId="2" applyFont="1" applyFill="1" applyBorder="1" applyAlignment="1" applyProtection="1">
      <alignment horizontal="centerContinuous" vertical="center" wrapText="1"/>
      <protection locked="0"/>
    </xf>
    <xf numFmtId="0" fontId="2" fillId="2" borderId="2" xfId="2" applyFont="1" applyFill="1" applyBorder="1" applyAlignment="1" applyProtection="1">
      <alignment horizontal="centerContinuous" vertical="center" wrapText="1"/>
      <protection locked="0"/>
    </xf>
    <xf numFmtId="0" fontId="2" fillId="2" borderId="9" xfId="2" applyFont="1" applyFill="1" applyBorder="1" applyAlignment="1" applyProtection="1">
      <alignment horizontal="centerContinuous" vertical="center" wrapText="1"/>
      <protection locked="0"/>
    </xf>
    <xf numFmtId="0" fontId="2" fillId="2" borderId="10" xfId="2" applyFont="1" applyFill="1" applyBorder="1" applyAlignment="1">
      <alignment horizontal="center" vertical="center"/>
    </xf>
    <xf numFmtId="4" fontId="2" fillId="2" borderId="5" xfId="2" applyNumberFormat="1" applyFont="1" applyFill="1" applyBorder="1" applyAlignment="1">
      <alignment horizontal="center" vertical="center" wrapText="1"/>
    </xf>
    <xf numFmtId="4" fontId="2" fillId="2" borderId="6" xfId="2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 applyProtection="1">
      <alignment horizontal="center" wrapText="1"/>
      <protection locked="0"/>
    </xf>
    <xf numFmtId="0" fontId="5" fillId="2" borderId="11" xfId="0" applyFont="1" applyFill="1" applyBorder="1" applyAlignment="1" applyProtection="1">
      <alignment horizontal="center" wrapText="1"/>
      <protection locked="0"/>
    </xf>
    <xf numFmtId="0" fontId="5" fillId="2" borderId="10" xfId="0" applyFont="1" applyFill="1" applyBorder="1" applyAlignment="1" applyProtection="1">
      <alignment horizontal="center" wrapText="1"/>
      <protection locked="0"/>
    </xf>
  </cellXfs>
  <cellStyles count="3">
    <cellStyle name="Normal" xfId="0" builtinId="0"/>
    <cellStyle name="Normal 2 2" xfId="1" xr:uid="{0CB10C7D-5CE1-4107-BA49-A96BBCB0D693}"/>
    <cellStyle name="Normal 3" xfId="2" xr:uid="{CA265639-8FA6-4A8E-B606-25EDBE3F47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1676400</xdr:colOff>
      <xdr:row>49</xdr:row>
      <xdr:rowOff>9525</xdr:rowOff>
    </xdr:from>
    <xdr:ext cx="8258175" cy="752475"/>
    <xdr:pic>
      <xdr:nvPicPr>
        <xdr:cNvPr id="2" name="Imagen 1">
          <a:extLst>
            <a:ext uri="{FF2B5EF4-FFF2-40B4-BE49-F238E27FC236}">
              <a16:creationId xmlns:a16="http://schemas.microsoft.com/office/drawing/2014/main" id="{5F595D76-EFCA-4D4E-B744-ED1066B33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10400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CBC9F-B7EF-43E4-A8D0-CBE30A24A043}">
  <sheetPr>
    <pageSetUpPr fitToPage="1"/>
  </sheetPr>
  <dimension ref="A1:G44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21" t="s">
        <v>42</v>
      </c>
      <c r="B1" s="22"/>
      <c r="C1" s="22"/>
      <c r="D1" s="22"/>
      <c r="E1" s="22"/>
      <c r="F1" s="22"/>
      <c r="G1" s="23"/>
    </row>
    <row r="2" spans="1:7" x14ac:dyDescent="0.2">
      <c r="A2" s="18"/>
      <c r="B2" s="17" t="s">
        <v>41</v>
      </c>
      <c r="C2" s="16"/>
      <c r="D2" s="16"/>
      <c r="E2" s="16"/>
      <c r="F2" s="15"/>
      <c r="G2" s="19" t="s">
        <v>40</v>
      </c>
    </row>
    <row r="3" spans="1:7" ht="24.95" customHeight="1" x14ac:dyDescent="0.2">
      <c r="A3" s="14" t="s">
        <v>39</v>
      </c>
      <c r="B3" s="13" t="s">
        <v>38</v>
      </c>
      <c r="C3" s="13" t="s">
        <v>37</v>
      </c>
      <c r="D3" s="13" t="s">
        <v>36</v>
      </c>
      <c r="E3" s="13" t="s">
        <v>35</v>
      </c>
      <c r="F3" s="13" t="s">
        <v>34</v>
      </c>
      <c r="G3" s="20"/>
    </row>
    <row r="4" spans="1:7" x14ac:dyDescent="0.2">
      <c r="A4" s="12"/>
      <c r="B4" s="11"/>
      <c r="C4" s="11"/>
      <c r="D4" s="11"/>
      <c r="E4" s="11"/>
      <c r="F4" s="11"/>
      <c r="G4" s="11"/>
    </row>
    <row r="5" spans="1:7" x14ac:dyDescent="0.2">
      <c r="A5" s="10" t="s">
        <v>33</v>
      </c>
      <c r="B5" s="9">
        <f t="shared" ref="B5:G5" si="0">+B6+B7+B8+B9+B10+B11+B12+B13</f>
        <v>0</v>
      </c>
      <c r="C5" s="9">
        <f t="shared" si="0"/>
        <v>0</v>
      </c>
      <c r="D5" s="9">
        <f t="shared" si="0"/>
        <v>0</v>
      </c>
      <c r="E5" s="9">
        <f t="shared" si="0"/>
        <v>0</v>
      </c>
      <c r="F5" s="9">
        <f t="shared" si="0"/>
        <v>0</v>
      </c>
      <c r="G5" s="9">
        <f t="shared" si="0"/>
        <v>0</v>
      </c>
    </row>
    <row r="6" spans="1:7" x14ac:dyDescent="0.2">
      <c r="A6" s="8" t="s">
        <v>32</v>
      </c>
      <c r="B6" s="7">
        <v>0</v>
      </c>
      <c r="C6" s="7">
        <v>0</v>
      </c>
      <c r="D6" s="7">
        <f t="shared" ref="D6:D13" si="1">+B6+C6</f>
        <v>0</v>
      </c>
      <c r="E6" s="7">
        <v>0</v>
      </c>
      <c r="F6" s="7">
        <v>0</v>
      </c>
      <c r="G6" s="7">
        <f t="shared" ref="G6:G13" si="2">+D6-E6</f>
        <v>0</v>
      </c>
    </row>
    <row r="7" spans="1:7" x14ac:dyDescent="0.2">
      <c r="A7" s="8" t="s">
        <v>31</v>
      </c>
      <c r="B7" s="7">
        <v>0</v>
      </c>
      <c r="C7" s="7">
        <v>0</v>
      </c>
      <c r="D7" s="7">
        <f t="shared" si="1"/>
        <v>0</v>
      </c>
      <c r="E7" s="7">
        <v>0</v>
      </c>
      <c r="F7" s="7">
        <v>0</v>
      </c>
      <c r="G7" s="7">
        <f t="shared" si="2"/>
        <v>0</v>
      </c>
    </row>
    <row r="8" spans="1:7" x14ac:dyDescent="0.2">
      <c r="A8" s="8" t="s">
        <v>30</v>
      </c>
      <c r="B8" s="7">
        <v>0</v>
      </c>
      <c r="C8" s="7">
        <v>0</v>
      </c>
      <c r="D8" s="7">
        <f t="shared" si="1"/>
        <v>0</v>
      </c>
      <c r="E8" s="7">
        <v>0</v>
      </c>
      <c r="F8" s="7">
        <v>0</v>
      </c>
      <c r="G8" s="7">
        <f t="shared" si="2"/>
        <v>0</v>
      </c>
    </row>
    <row r="9" spans="1:7" x14ac:dyDescent="0.2">
      <c r="A9" s="8" t="s">
        <v>29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</row>
    <row r="10" spans="1:7" x14ac:dyDescent="0.2">
      <c r="A10" s="8" t="s">
        <v>28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</row>
    <row r="11" spans="1:7" x14ac:dyDescent="0.2">
      <c r="A11" s="8" t="s">
        <v>27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 t="shared" si="2"/>
        <v>0</v>
      </c>
    </row>
    <row r="12" spans="1:7" x14ac:dyDescent="0.2">
      <c r="A12" s="8" t="s">
        <v>26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</row>
    <row r="13" spans="1:7" x14ac:dyDescent="0.2">
      <c r="A13" s="8" t="s">
        <v>25</v>
      </c>
      <c r="B13" s="7">
        <v>0</v>
      </c>
      <c r="C13" s="7">
        <v>0</v>
      </c>
      <c r="D13" s="7">
        <f t="shared" si="1"/>
        <v>0</v>
      </c>
      <c r="E13" s="7">
        <v>0</v>
      </c>
      <c r="F13" s="7">
        <v>0</v>
      </c>
      <c r="G13" s="7">
        <f t="shared" si="2"/>
        <v>0</v>
      </c>
    </row>
    <row r="14" spans="1:7" x14ac:dyDescent="0.2">
      <c r="A14" s="6"/>
      <c r="B14" s="5"/>
      <c r="C14" s="5"/>
      <c r="D14" s="5"/>
      <c r="E14" s="5"/>
      <c r="F14" s="5"/>
      <c r="G14" s="5"/>
    </row>
    <row r="15" spans="1:7" x14ac:dyDescent="0.2">
      <c r="A15" s="10" t="s">
        <v>24</v>
      </c>
      <c r="B15" s="9">
        <f t="shared" ref="B15:G15" si="3">+B16+B17+B18+B19+B20+B21+B22</f>
        <v>136627327</v>
      </c>
      <c r="C15" s="9">
        <f t="shared" si="3"/>
        <v>4261680</v>
      </c>
      <c r="D15" s="9">
        <f t="shared" si="3"/>
        <v>140889007</v>
      </c>
      <c r="E15" s="9">
        <f t="shared" si="3"/>
        <v>87851598.930000007</v>
      </c>
      <c r="F15" s="9">
        <f t="shared" si="3"/>
        <v>80927344.519999996</v>
      </c>
      <c r="G15" s="9">
        <f t="shared" si="3"/>
        <v>53037408.069999993</v>
      </c>
    </row>
    <row r="16" spans="1:7" x14ac:dyDescent="0.2">
      <c r="A16" s="8" t="s">
        <v>23</v>
      </c>
      <c r="B16" s="7">
        <v>0</v>
      </c>
      <c r="C16" s="7">
        <v>0</v>
      </c>
      <c r="D16" s="7">
        <f t="shared" ref="D16:D22" si="4">+B16+C16</f>
        <v>0</v>
      </c>
      <c r="E16" s="7">
        <v>0</v>
      </c>
      <c r="F16" s="7">
        <v>0</v>
      </c>
      <c r="G16" s="7">
        <f t="shared" ref="G16:G22" si="5">+D16-E16</f>
        <v>0</v>
      </c>
    </row>
    <row r="17" spans="1:7" x14ac:dyDescent="0.2">
      <c r="A17" s="8" t="s">
        <v>22</v>
      </c>
      <c r="B17" s="7">
        <v>136627327</v>
      </c>
      <c r="C17" s="7">
        <v>4261680</v>
      </c>
      <c r="D17" s="7">
        <f t="shared" si="4"/>
        <v>140889007</v>
      </c>
      <c r="E17" s="7">
        <v>87851598.930000007</v>
      </c>
      <c r="F17" s="7">
        <v>80927344.519999996</v>
      </c>
      <c r="G17" s="7">
        <f t="shared" si="5"/>
        <v>53037408.069999993</v>
      </c>
    </row>
    <row r="18" spans="1:7" x14ac:dyDescent="0.2">
      <c r="A18" s="8" t="s">
        <v>21</v>
      </c>
      <c r="B18" s="7">
        <v>0</v>
      </c>
      <c r="C18" s="7">
        <v>0</v>
      </c>
      <c r="D18" s="7">
        <f t="shared" si="4"/>
        <v>0</v>
      </c>
      <c r="E18" s="7">
        <v>0</v>
      </c>
      <c r="F18" s="7">
        <v>0</v>
      </c>
      <c r="G18" s="7">
        <f t="shared" si="5"/>
        <v>0</v>
      </c>
    </row>
    <row r="19" spans="1:7" x14ac:dyDescent="0.2">
      <c r="A19" s="8" t="s">
        <v>20</v>
      </c>
      <c r="B19" s="7">
        <v>0</v>
      </c>
      <c r="C19" s="7">
        <v>0</v>
      </c>
      <c r="D19" s="7">
        <f t="shared" si="4"/>
        <v>0</v>
      </c>
      <c r="E19" s="7">
        <v>0</v>
      </c>
      <c r="F19" s="7">
        <v>0</v>
      </c>
      <c r="G19" s="7">
        <f t="shared" si="5"/>
        <v>0</v>
      </c>
    </row>
    <row r="20" spans="1:7" x14ac:dyDescent="0.2">
      <c r="A20" s="8" t="s">
        <v>19</v>
      </c>
      <c r="B20" s="7">
        <v>0</v>
      </c>
      <c r="C20" s="7">
        <v>0</v>
      </c>
      <c r="D20" s="7">
        <f t="shared" si="4"/>
        <v>0</v>
      </c>
      <c r="E20" s="7">
        <v>0</v>
      </c>
      <c r="F20" s="7">
        <v>0</v>
      </c>
      <c r="G20" s="7">
        <f t="shared" si="5"/>
        <v>0</v>
      </c>
    </row>
    <row r="21" spans="1:7" x14ac:dyDescent="0.2">
      <c r="A21" s="8" t="s">
        <v>18</v>
      </c>
      <c r="B21" s="7">
        <v>0</v>
      </c>
      <c r="C21" s="7">
        <v>0</v>
      </c>
      <c r="D21" s="7">
        <f t="shared" si="4"/>
        <v>0</v>
      </c>
      <c r="E21" s="7">
        <v>0</v>
      </c>
      <c r="F21" s="7">
        <v>0</v>
      </c>
      <c r="G21" s="7">
        <f t="shared" si="5"/>
        <v>0</v>
      </c>
    </row>
    <row r="22" spans="1:7" x14ac:dyDescent="0.2">
      <c r="A22" s="8" t="s">
        <v>17</v>
      </c>
      <c r="B22" s="7">
        <v>0</v>
      </c>
      <c r="C22" s="7">
        <v>0</v>
      </c>
      <c r="D22" s="7">
        <f t="shared" si="4"/>
        <v>0</v>
      </c>
      <c r="E22" s="7">
        <v>0</v>
      </c>
      <c r="F22" s="7">
        <v>0</v>
      </c>
      <c r="G22" s="7">
        <f t="shared" si="5"/>
        <v>0</v>
      </c>
    </row>
    <row r="23" spans="1:7" x14ac:dyDescent="0.2">
      <c r="A23" s="6"/>
      <c r="B23" s="5"/>
      <c r="C23" s="5"/>
      <c r="D23" s="5"/>
      <c r="E23" s="5"/>
      <c r="F23" s="5"/>
      <c r="G23" s="5"/>
    </row>
    <row r="24" spans="1:7" x14ac:dyDescent="0.2">
      <c r="A24" s="10" t="s">
        <v>16</v>
      </c>
      <c r="B24" s="9">
        <f t="shared" ref="B24:G24" si="6">+B25+B26+B27+B28+B29+B30+B31+B32+B33</f>
        <v>0</v>
      </c>
      <c r="C24" s="9">
        <f t="shared" si="6"/>
        <v>0</v>
      </c>
      <c r="D24" s="9">
        <f t="shared" si="6"/>
        <v>0</v>
      </c>
      <c r="E24" s="9">
        <f t="shared" si="6"/>
        <v>0</v>
      </c>
      <c r="F24" s="9">
        <f t="shared" si="6"/>
        <v>0</v>
      </c>
      <c r="G24" s="9">
        <f t="shared" si="6"/>
        <v>0</v>
      </c>
    </row>
    <row r="25" spans="1:7" x14ac:dyDescent="0.2">
      <c r="A25" s="8" t="s">
        <v>15</v>
      </c>
      <c r="B25" s="7">
        <v>0</v>
      </c>
      <c r="C25" s="7">
        <v>0</v>
      </c>
      <c r="D25" s="7">
        <f t="shared" ref="D25:D33" si="7">+B25+C25</f>
        <v>0</v>
      </c>
      <c r="E25" s="7">
        <v>0</v>
      </c>
      <c r="F25" s="7">
        <v>0</v>
      </c>
      <c r="G25" s="7">
        <f t="shared" ref="G25:G33" si="8">+D25-E25</f>
        <v>0</v>
      </c>
    </row>
    <row r="26" spans="1:7" x14ac:dyDescent="0.2">
      <c r="A26" s="8" t="s">
        <v>14</v>
      </c>
      <c r="B26" s="7">
        <v>0</v>
      </c>
      <c r="C26" s="7">
        <v>0</v>
      </c>
      <c r="D26" s="7">
        <f t="shared" si="7"/>
        <v>0</v>
      </c>
      <c r="E26" s="7">
        <v>0</v>
      </c>
      <c r="F26" s="7">
        <v>0</v>
      </c>
      <c r="G26" s="7">
        <f t="shared" si="8"/>
        <v>0</v>
      </c>
    </row>
    <row r="27" spans="1:7" x14ac:dyDescent="0.2">
      <c r="A27" s="8" t="s">
        <v>13</v>
      </c>
      <c r="B27" s="7">
        <v>0</v>
      </c>
      <c r="C27" s="7">
        <v>0</v>
      </c>
      <c r="D27" s="7">
        <f t="shared" si="7"/>
        <v>0</v>
      </c>
      <c r="E27" s="7">
        <v>0</v>
      </c>
      <c r="F27" s="7">
        <v>0</v>
      </c>
      <c r="G27" s="7">
        <f t="shared" si="8"/>
        <v>0</v>
      </c>
    </row>
    <row r="28" spans="1:7" x14ac:dyDescent="0.2">
      <c r="A28" s="8" t="s">
        <v>12</v>
      </c>
      <c r="B28" s="7">
        <v>0</v>
      </c>
      <c r="C28" s="7">
        <v>0</v>
      </c>
      <c r="D28" s="7">
        <f t="shared" si="7"/>
        <v>0</v>
      </c>
      <c r="E28" s="7">
        <v>0</v>
      </c>
      <c r="F28" s="7">
        <v>0</v>
      </c>
      <c r="G28" s="7">
        <f t="shared" si="8"/>
        <v>0</v>
      </c>
    </row>
    <row r="29" spans="1:7" x14ac:dyDescent="0.2">
      <c r="A29" s="8" t="s">
        <v>11</v>
      </c>
      <c r="B29" s="7">
        <v>0</v>
      </c>
      <c r="C29" s="7">
        <v>0</v>
      </c>
      <c r="D29" s="7">
        <f t="shared" si="7"/>
        <v>0</v>
      </c>
      <c r="E29" s="7">
        <v>0</v>
      </c>
      <c r="F29" s="7">
        <v>0</v>
      </c>
      <c r="G29" s="7">
        <f t="shared" si="8"/>
        <v>0</v>
      </c>
    </row>
    <row r="30" spans="1:7" x14ac:dyDescent="0.2">
      <c r="A30" s="8" t="s">
        <v>10</v>
      </c>
      <c r="B30" s="7">
        <v>0</v>
      </c>
      <c r="C30" s="7">
        <v>0</v>
      </c>
      <c r="D30" s="7">
        <f t="shared" si="7"/>
        <v>0</v>
      </c>
      <c r="E30" s="7">
        <v>0</v>
      </c>
      <c r="F30" s="7">
        <v>0</v>
      </c>
      <c r="G30" s="7">
        <f t="shared" si="8"/>
        <v>0</v>
      </c>
    </row>
    <row r="31" spans="1:7" x14ac:dyDescent="0.2">
      <c r="A31" s="8" t="s">
        <v>9</v>
      </c>
      <c r="B31" s="7">
        <v>0</v>
      </c>
      <c r="C31" s="7">
        <v>0</v>
      </c>
      <c r="D31" s="7">
        <f t="shared" si="7"/>
        <v>0</v>
      </c>
      <c r="E31" s="7">
        <v>0</v>
      </c>
      <c r="F31" s="7">
        <v>0</v>
      </c>
      <c r="G31" s="7">
        <f t="shared" si="8"/>
        <v>0</v>
      </c>
    </row>
    <row r="32" spans="1:7" x14ac:dyDescent="0.2">
      <c r="A32" s="8" t="s">
        <v>8</v>
      </c>
      <c r="B32" s="7">
        <v>0</v>
      </c>
      <c r="C32" s="7">
        <v>0</v>
      </c>
      <c r="D32" s="7">
        <f t="shared" si="7"/>
        <v>0</v>
      </c>
      <c r="E32" s="7">
        <v>0</v>
      </c>
      <c r="F32" s="7">
        <v>0</v>
      </c>
      <c r="G32" s="7">
        <f t="shared" si="8"/>
        <v>0</v>
      </c>
    </row>
    <row r="33" spans="1:7" x14ac:dyDescent="0.2">
      <c r="A33" s="8" t="s">
        <v>7</v>
      </c>
      <c r="B33" s="7">
        <v>0</v>
      </c>
      <c r="C33" s="7">
        <v>0</v>
      </c>
      <c r="D33" s="7">
        <f t="shared" si="7"/>
        <v>0</v>
      </c>
      <c r="E33" s="7">
        <v>0</v>
      </c>
      <c r="F33" s="7">
        <v>0</v>
      </c>
      <c r="G33" s="7">
        <f t="shared" si="8"/>
        <v>0</v>
      </c>
    </row>
    <row r="34" spans="1:7" x14ac:dyDescent="0.2">
      <c r="A34" s="6"/>
      <c r="B34" s="5"/>
      <c r="C34" s="5"/>
      <c r="D34" s="5"/>
      <c r="E34" s="5"/>
      <c r="F34" s="5"/>
      <c r="G34" s="5"/>
    </row>
    <row r="35" spans="1:7" x14ac:dyDescent="0.2">
      <c r="A35" s="10" t="s">
        <v>6</v>
      </c>
      <c r="B35" s="9">
        <f t="shared" ref="B35:G35" si="9">+B36+B37+B38+B39</f>
        <v>0</v>
      </c>
      <c r="C35" s="9">
        <f t="shared" si="9"/>
        <v>0</v>
      </c>
      <c r="D35" s="9">
        <f t="shared" si="9"/>
        <v>0</v>
      </c>
      <c r="E35" s="9">
        <f t="shared" si="9"/>
        <v>0</v>
      </c>
      <c r="F35" s="9">
        <f t="shared" si="9"/>
        <v>0</v>
      </c>
      <c r="G35" s="9">
        <f t="shared" si="9"/>
        <v>0</v>
      </c>
    </row>
    <row r="36" spans="1:7" x14ac:dyDescent="0.2">
      <c r="A36" s="8" t="s">
        <v>5</v>
      </c>
      <c r="B36" s="7">
        <v>0</v>
      </c>
      <c r="C36" s="7">
        <v>0</v>
      </c>
      <c r="D36" s="7">
        <f>+B36+C36</f>
        <v>0</v>
      </c>
      <c r="E36" s="7">
        <v>0</v>
      </c>
      <c r="F36" s="7">
        <v>0</v>
      </c>
      <c r="G36" s="7">
        <f>+D36-E36</f>
        <v>0</v>
      </c>
    </row>
    <row r="37" spans="1:7" ht="22.5" x14ac:dyDescent="0.2">
      <c r="A37" s="8" t="s">
        <v>4</v>
      </c>
      <c r="B37" s="7">
        <v>0</v>
      </c>
      <c r="C37" s="7">
        <v>0</v>
      </c>
      <c r="D37" s="7">
        <f>+B37+C37</f>
        <v>0</v>
      </c>
      <c r="E37" s="7">
        <v>0</v>
      </c>
      <c r="F37" s="7">
        <v>0</v>
      </c>
      <c r="G37" s="7">
        <f>+D37-E37</f>
        <v>0</v>
      </c>
    </row>
    <row r="38" spans="1:7" x14ac:dyDescent="0.2">
      <c r="A38" s="8" t="s">
        <v>3</v>
      </c>
      <c r="B38" s="7">
        <v>0</v>
      </c>
      <c r="C38" s="7">
        <v>0</v>
      </c>
      <c r="D38" s="7">
        <f>+B38+C38</f>
        <v>0</v>
      </c>
      <c r="E38" s="7">
        <v>0</v>
      </c>
      <c r="F38" s="7">
        <v>0</v>
      </c>
      <c r="G38" s="7">
        <f>+D38-E38</f>
        <v>0</v>
      </c>
    </row>
    <row r="39" spans="1:7" x14ac:dyDescent="0.2">
      <c r="A39" s="8" t="s">
        <v>2</v>
      </c>
      <c r="B39" s="7">
        <v>0</v>
      </c>
      <c r="C39" s="7">
        <v>0</v>
      </c>
      <c r="D39" s="7">
        <f>+B39+C39</f>
        <v>0</v>
      </c>
      <c r="E39" s="7">
        <v>0</v>
      </c>
      <c r="F39" s="7">
        <v>0</v>
      </c>
      <c r="G39" s="7">
        <f>+D39-E39</f>
        <v>0</v>
      </c>
    </row>
    <row r="40" spans="1:7" x14ac:dyDescent="0.2">
      <c r="A40" s="6"/>
      <c r="B40" s="5"/>
      <c r="C40" s="5"/>
      <c r="D40" s="5"/>
      <c r="E40" s="5"/>
      <c r="F40" s="5"/>
      <c r="G40" s="5"/>
    </row>
    <row r="41" spans="1:7" x14ac:dyDescent="0.2">
      <c r="A41" s="4" t="s">
        <v>1</v>
      </c>
      <c r="B41" s="3">
        <f t="shared" ref="B41:G41" si="10">+B5+B15+B24+B35</f>
        <v>136627327</v>
      </c>
      <c r="C41" s="3">
        <f t="shared" si="10"/>
        <v>4261680</v>
      </c>
      <c r="D41" s="3">
        <f t="shared" si="10"/>
        <v>140889007</v>
      </c>
      <c r="E41" s="3">
        <f t="shared" si="10"/>
        <v>87851598.930000007</v>
      </c>
      <c r="F41" s="3">
        <f t="shared" si="10"/>
        <v>80927344.519999996</v>
      </c>
      <c r="G41" s="3">
        <f t="shared" si="10"/>
        <v>53037408.069999993</v>
      </c>
    </row>
    <row r="44" spans="1:7" ht="12.75" x14ac:dyDescent="0.2">
      <c r="A44" s="2" t="s">
        <v>0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Mota</dc:creator>
  <cp:lastModifiedBy>Carlo Mota</cp:lastModifiedBy>
  <dcterms:created xsi:type="dcterms:W3CDTF">2026-01-22T18:05:37Z</dcterms:created>
  <dcterms:modified xsi:type="dcterms:W3CDTF">2026-01-22T18:08:27Z</dcterms:modified>
</cp:coreProperties>
</file>